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7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7" i="1"/>
  <c r="E48" i="1"/>
  <c r="E49" i="1"/>
  <c r="E50" i="1"/>
  <c r="E51" i="1"/>
  <c r="E52" i="1"/>
  <c r="E53" i="1"/>
  <c r="E54" i="1"/>
  <c r="E55" i="1"/>
  <c r="E56" i="1"/>
</calcChain>
</file>

<file path=xl/sharedStrings.xml><?xml version="1.0" encoding="utf-8"?>
<sst xmlns="http://schemas.openxmlformats.org/spreadsheetml/2006/main" count="103" uniqueCount="73">
  <si>
    <t>EXTRA DUTY</t>
  </si>
  <si>
    <t>POSITION</t>
  </si>
  <si>
    <t>SPONSOR</t>
  </si>
  <si>
    <t>salary</t>
  </si>
  <si>
    <t xml:space="preserve">% of base </t>
  </si>
  <si>
    <t>Amount</t>
  </si>
  <si>
    <t>Base</t>
  </si>
  <si>
    <t>Senior Class Sponsor</t>
  </si>
  <si>
    <t>Junior Class Sponsor</t>
  </si>
  <si>
    <t>FBLA</t>
  </si>
  <si>
    <t>Junior High Girls Volleyball</t>
  </si>
  <si>
    <t>All School Play/Drama</t>
  </si>
  <si>
    <t>Yearbook</t>
  </si>
  <si>
    <t>National Academic League Sponsor</t>
  </si>
  <si>
    <t>Knowledge Bowl</t>
  </si>
  <si>
    <t>Art Show</t>
  </si>
  <si>
    <t>7th Grade Sponsor</t>
  </si>
  <si>
    <t>8th Grade Sponsor</t>
  </si>
  <si>
    <t>Freshman Sponsor</t>
  </si>
  <si>
    <t>Sophomore Sponsor</t>
  </si>
  <si>
    <t>F Club</t>
  </si>
  <si>
    <t>Elem. Student Council</t>
  </si>
  <si>
    <t>Drug Free School Coordinator</t>
  </si>
  <si>
    <t>District Accountability Elementary</t>
  </si>
  <si>
    <t>District Accountability Secondary</t>
  </si>
  <si>
    <t xml:space="preserve">Total </t>
  </si>
  <si>
    <t>Band/ Vocal</t>
  </si>
  <si>
    <t>Nat Honor Soc &amp; Acad. Letter Club</t>
  </si>
  <si>
    <t>Science Fair (Grades 6-12)</t>
  </si>
  <si>
    <t>HS Student Council</t>
  </si>
  <si>
    <t>Head coaches may recommend assistant coaches. Admin and Board still has to approve them.</t>
  </si>
  <si>
    <t>Junior Class Sponsor (Prom)</t>
  </si>
  <si>
    <t>** Coaches of Junior High teams with more than 25 players shall receive an additional 1%</t>
  </si>
  <si>
    <t>Football, Head</t>
  </si>
  <si>
    <t>Football, Assistant</t>
  </si>
  <si>
    <t>Football, assist volunteer</t>
  </si>
  <si>
    <t>Volleyball, Head</t>
  </si>
  <si>
    <t>Volleyball, Assist</t>
  </si>
  <si>
    <t>Volleyball, assist volunteer</t>
  </si>
  <si>
    <t>Wrestling, Head</t>
  </si>
  <si>
    <t xml:space="preserve">*Wrestling, Assist </t>
  </si>
  <si>
    <t>Wrestling, assist volunteer</t>
  </si>
  <si>
    <t>Basketball, Head Boys'</t>
  </si>
  <si>
    <t>*Basketball, assist Boys'</t>
  </si>
  <si>
    <t>Basketball, Head Girls'</t>
  </si>
  <si>
    <t>*Basketball, Assist Girls'</t>
  </si>
  <si>
    <t>Baseball, Head</t>
  </si>
  <si>
    <t>*Baseball, Assist</t>
  </si>
  <si>
    <t>Baseball, volunteer assist</t>
  </si>
  <si>
    <t>Track, Head</t>
  </si>
  <si>
    <t>*Track, Assist</t>
  </si>
  <si>
    <t>Football, JH</t>
  </si>
  <si>
    <t>Basketball, JH Girls'</t>
  </si>
  <si>
    <t>Basketball, JH Boys'</t>
  </si>
  <si>
    <t>Track, JH</t>
  </si>
  <si>
    <t>Wrestling JH</t>
  </si>
  <si>
    <t>Junior High Assist Volleyball, volunteer</t>
  </si>
  <si>
    <t>Spelling Bee</t>
  </si>
  <si>
    <t>Revised  08/12/10</t>
  </si>
  <si>
    <t>Years as head coach</t>
  </si>
  <si>
    <t>Month est to pay</t>
  </si>
  <si>
    <t>Actual Month Paid</t>
  </si>
  <si>
    <t>May</t>
  </si>
  <si>
    <t>Nov</t>
  </si>
  <si>
    <t>Dec/Feb</t>
  </si>
  <si>
    <t>Feb</t>
  </si>
  <si>
    <t>March</t>
  </si>
  <si>
    <t>Basketball, Volunteer Ass't Boys'</t>
  </si>
  <si>
    <t>Basketball, JH B/G Volunteer</t>
  </si>
  <si>
    <t>* Only paid if sufficient numbers are enrolled in that sport.</t>
  </si>
  <si>
    <t>7+</t>
  </si>
  <si>
    <t>2017-2018</t>
  </si>
  <si>
    <t>Athletic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</si>
</sst>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Engravers MT"/>
      <family val="1"/>
    </font>
    <font>
      <sz val="12"/>
      <name val="Engravers MT"/>
      <family val="1"/>
    </font>
    <font>
      <sz val="10"/>
      <name val="Arial"/>
      <family val="2"/>
    </font>
    <font>
      <b/>
      <sz val="12"/>
      <name val="Elephant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5" fillId="0" borderId="1" xfId="0" applyFont="1" applyBorder="1"/>
    <xf numFmtId="0" fontId="2" fillId="0" borderId="0" xfId="0" applyFont="1"/>
    <xf numFmtId="0" fontId="5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Fill="1"/>
    <xf numFmtId="164" fontId="9" fillId="0" borderId="0" xfId="0" applyNumberFormat="1" applyFont="1"/>
    <xf numFmtId="0" fontId="9" fillId="0" borderId="1" xfId="0" applyFont="1" applyBorder="1"/>
    <xf numFmtId="0" fontId="9" fillId="0" borderId="1" xfId="0" applyFont="1" applyFill="1" applyBorder="1"/>
    <xf numFmtId="164" fontId="5" fillId="0" borderId="1" xfId="0" applyNumberFormat="1" applyFont="1" applyBorder="1"/>
    <xf numFmtId="164" fontId="9" fillId="0" borderId="1" xfId="0" applyNumberFormat="1" applyFont="1" applyBorder="1"/>
    <xf numFmtId="0" fontId="2" fillId="0" borderId="0" xfId="0" applyFont="1" applyFill="1"/>
    <xf numFmtId="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9" fillId="2" borderId="1" xfId="0" applyFont="1" applyFill="1" applyBorder="1"/>
    <xf numFmtId="0" fontId="9" fillId="3" borderId="1" xfId="0" applyFont="1" applyFill="1" applyBorder="1"/>
    <xf numFmtId="9" fontId="10" fillId="0" borderId="1" xfId="0" applyNumberFormat="1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12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10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9" fillId="4" borderId="1" xfId="0" applyFont="1" applyFill="1" applyBorder="1"/>
    <xf numFmtId="0" fontId="5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/>
    <xf numFmtId="164" fontId="5" fillId="4" borderId="1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5" fillId="4" borderId="0" xfId="0" applyFont="1" applyFill="1"/>
    <xf numFmtId="0" fontId="5" fillId="3" borderId="1" xfId="0" applyFont="1" applyFill="1" applyBorder="1"/>
    <xf numFmtId="0" fontId="5" fillId="3" borderId="1" xfId="0" applyFont="1" applyFill="1" applyBorder="1" applyAlignment="1">
      <alignment wrapText="1"/>
    </xf>
    <xf numFmtId="0" fontId="0" fillId="0" borderId="1" xfId="0" applyBorder="1"/>
    <xf numFmtId="9" fontId="2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F1" sqref="F1:H1048576"/>
    </sheetView>
  </sheetViews>
  <sheetFormatPr defaultColWidth="9.109375" defaultRowHeight="13.2" x14ac:dyDescent="0.25"/>
  <cols>
    <col min="1" max="1" width="28.109375" style="11" customWidth="1"/>
    <col min="2" max="2" width="25.5546875" style="12" customWidth="1"/>
    <col min="3" max="3" width="7.109375" style="19" customWidth="1"/>
    <col min="4" max="4" width="5.6640625" style="13" customWidth="1"/>
    <col min="5" max="5" width="11.5546875" style="13" bestFit="1" customWidth="1"/>
    <col min="6" max="6" width="6" style="25" hidden="1" customWidth="1"/>
    <col min="7" max="7" width="7.88671875" style="5" hidden="1" customWidth="1"/>
    <col min="8" max="8" width="8" style="11" hidden="1" customWidth="1"/>
    <col min="9" max="16384" width="9.109375" style="11"/>
  </cols>
  <sheetData>
    <row r="1" spans="1:8" ht="15.6" x14ac:dyDescent="0.3">
      <c r="A1" s="50" t="s">
        <v>0</v>
      </c>
      <c r="B1" s="51"/>
      <c r="C1" s="51"/>
      <c r="D1" s="51"/>
      <c r="E1" s="51"/>
    </row>
    <row r="2" spans="1:8" s="1" customFormat="1" ht="16.2" x14ac:dyDescent="0.35">
      <c r="A2" s="52" t="s">
        <v>71</v>
      </c>
      <c r="B2" s="51"/>
      <c r="C2" s="51"/>
      <c r="D2" s="51"/>
      <c r="E2" s="51"/>
      <c r="F2" s="26"/>
      <c r="G2" s="32"/>
    </row>
    <row r="3" spans="1:8" ht="4.5" customHeight="1" x14ac:dyDescent="0.25"/>
    <row r="4" spans="1:8" s="10" customFormat="1" ht="42.75" customHeight="1" x14ac:dyDescent="0.25">
      <c r="A4" s="7" t="s">
        <v>1</v>
      </c>
      <c r="B4" s="8" t="s">
        <v>2</v>
      </c>
      <c r="C4" s="23" t="s">
        <v>4</v>
      </c>
      <c r="D4" s="30" t="s">
        <v>6</v>
      </c>
      <c r="E4" s="9" t="s">
        <v>5</v>
      </c>
      <c r="F4" s="24" t="s">
        <v>59</v>
      </c>
      <c r="G4" s="23" t="s">
        <v>60</v>
      </c>
      <c r="H4" s="24" t="s">
        <v>61</v>
      </c>
    </row>
    <row r="5" spans="1:8" x14ac:dyDescent="0.25">
      <c r="A5" s="14"/>
      <c r="B5" s="15"/>
      <c r="C5" s="31" t="s">
        <v>3</v>
      </c>
      <c r="D5" s="29">
        <v>31651</v>
      </c>
      <c r="E5" s="17"/>
      <c r="F5" s="27"/>
      <c r="G5" s="33"/>
      <c r="H5" s="14"/>
    </row>
    <row r="6" spans="1:8" x14ac:dyDescent="0.25">
      <c r="A6" s="45" t="s">
        <v>72</v>
      </c>
      <c r="B6" s="43"/>
      <c r="C6" s="31">
        <v>0.15</v>
      </c>
      <c r="D6" s="17"/>
      <c r="E6" s="17">
        <f>C6*$D$5</f>
        <v>4747.6499999999996</v>
      </c>
      <c r="F6" s="28"/>
      <c r="G6" s="33"/>
      <c r="H6" s="4"/>
    </row>
    <row r="7" spans="1:8" x14ac:dyDescent="0.25">
      <c r="A7" s="14" t="s">
        <v>33</v>
      </c>
      <c r="B7" s="43"/>
      <c r="C7" s="31">
        <v>0.1</v>
      </c>
      <c r="D7" s="17"/>
      <c r="E7" s="17">
        <f t="shared" ref="E7:E39" si="0">C7*$D$5</f>
        <v>3165.1000000000004</v>
      </c>
      <c r="F7" s="48" t="s">
        <v>70</v>
      </c>
      <c r="G7" s="33" t="s">
        <v>63</v>
      </c>
      <c r="H7" s="14"/>
    </row>
    <row r="8" spans="1:8" x14ac:dyDescent="0.25">
      <c r="A8" s="14" t="s">
        <v>34</v>
      </c>
      <c r="B8" s="43"/>
      <c r="C8" s="31">
        <v>0.05</v>
      </c>
      <c r="D8" s="16"/>
      <c r="E8" s="17">
        <f t="shared" si="0"/>
        <v>1582.5500000000002</v>
      </c>
      <c r="F8" s="28"/>
      <c r="G8" s="33" t="s">
        <v>63</v>
      </c>
      <c r="H8" s="14"/>
    </row>
    <row r="9" spans="1:8" x14ac:dyDescent="0.25">
      <c r="A9" s="36" t="s">
        <v>35</v>
      </c>
      <c r="B9" s="49"/>
      <c r="C9" s="38">
        <v>0</v>
      </c>
      <c r="D9" s="40"/>
      <c r="E9" s="39">
        <f t="shared" si="0"/>
        <v>0</v>
      </c>
      <c r="F9" s="41"/>
      <c r="G9" s="34"/>
      <c r="H9" s="21"/>
    </row>
    <row r="10" spans="1:8" x14ac:dyDescent="0.25">
      <c r="A10" s="14" t="s">
        <v>36</v>
      </c>
      <c r="B10" s="43"/>
      <c r="C10" s="31">
        <v>0.1</v>
      </c>
      <c r="D10" s="17"/>
      <c r="E10" s="17">
        <f t="shared" si="0"/>
        <v>3165.1000000000004</v>
      </c>
      <c r="F10" s="48" t="s">
        <v>70</v>
      </c>
      <c r="G10" s="33" t="s">
        <v>63</v>
      </c>
      <c r="H10" s="14"/>
    </row>
    <row r="11" spans="1:8" x14ac:dyDescent="0.25">
      <c r="A11" s="14" t="s">
        <v>37</v>
      </c>
      <c r="B11" s="43"/>
      <c r="C11" s="31">
        <v>0.05</v>
      </c>
      <c r="D11" s="17"/>
      <c r="E11" s="17">
        <f t="shared" si="0"/>
        <v>1582.5500000000002</v>
      </c>
      <c r="F11" s="28"/>
      <c r="G11" s="33" t="s">
        <v>63</v>
      </c>
      <c r="H11" s="14"/>
    </row>
    <row r="12" spans="1:8" x14ac:dyDescent="0.25">
      <c r="A12" s="42" t="s">
        <v>38</v>
      </c>
      <c r="B12" s="43"/>
      <c r="C12" s="38">
        <v>0</v>
      </c>
      <c r="D12" s="39"/>
      <c r="E12" s="39">
        <f t="shared" si="0"/>
        <v>0</v>
      </c>
      <c r="F12" s="41"/>
      <c r="G12" s="34"/>
      <c r="H12" s="21"/>
    </row>
    <row r="13" spans="1:8" x14ac:dyDescent="0.25">
      <c r="A13" s="14" t="s">
        <v>39</v>
      </c>
      <c r="B13" s="43"/>
      <c r="C13" s="46">
        <v>0.11</v>
      </c>
      <c r="D13" s="17"/>
      <c r="E13" s="47">
        <f t="shared" si="0"/>
        <v>3481.61</v>
      </c>
      <c r="F13" s="48" t="s">
        <v>70</v>
      </c>
      <c r="G13" s="33" t="s">
        <v>64</v>
      </c>
      <c r="H13" s="14"/>
    </row>
    <row r="14" spans="1:8" x14ac:dyDescent="0.25">
      <c r="A14" s="14" t="s">
        <v>40</v>
      </c>
      <c r="B14" s="43"/>
      <c r="C14" s="31">
        <v>0.05</v>
      </c>
      <c r="D14" s="17"/>
      <c r="E14" s="17">
        <f t="shared" si="0"/>
        <v>1582.5500000000002</v>
      </c>
      <c r="F14" s="28"/>
      <c r="G14" s="33" t="s">
        <v>64</v>
      </c>
      <c r="H14" s="14"/>
    </row>
    <row r="15" spans="1:8" x14ac:dyDescent="0.25">
      <c r="A15" s="36" t="s">
        <v>41</v>
      </c>
      <c r="B15" s="35"/>
      <c r="C15" s="38">
        <v>0</v>
      </c>
      <c r="D15" s="39"/>
      <c r="E15" s="39">
        <f t="shared" si="0"/>
        <v>0</v>
      </c>
      <c r="F15" s="28"/>
      <c r="G15" s="34"/>
      <c r="H15" s="21"/>
    </row>
    <row r="16" spans="1:8" x14ac:dyDescent="0.25">
      <c r="A16" s="14" t="s">
        <v>42</v>
      </c>
      <c r="B16" s="43"/>
      <c r="C16" s="31">
        <v>0.11</v>
      </c>
      <c r="D16" s="17"/>
      <c r="E16" s="17">
        <f t="shared" si="0"/>
        <v>3481.61</v>
      </c>
      <c r="F16" s="27">
        <v>3</v>
      </c>
      <c r="G16" s="33" t="s">
        <v>64</v>
      </c>
      <c r="H16" s="14"/>
    </row>
    <row r="17" spans="1:8" x14ac:dyDescent="0.25">
      <c r="A17" s="14" t="s">
        <v>43</v>
      </c>
      <c r="B17" s="43"/>
      <c r="C17" s="31">
        <v>0.05</v>
      </c>
      <c r="D17" s="17"/>
      <c r="E17" s="17">
        <f t="shared" si="0"/>
        <v>1582.5500000000002</v>
      </c>
      <c r="F17" s="28"/>
      <c r="G17" s="33" t="s">
        <v>64</v>
      </c>
      <c r="H17" s="14"/>
    </row>
    <row r="18" spans="1:8" x14ac:dyDescent="0.25">
      <c r="A18" s="14" t="s">
        <v>44</v>
      </c>
      <c r="B18" s="43"/>
      <c r="C18" s="31">
        <v>0.11</v>
      </c>
      <c r="D18" s="17"/>
      <c r="E18" s="17">
        <f t="shared" si="0"/>
        <v>3481.61</v>
      </c>
      <c r="F18" s="48" t="s">
        <v>70</v>
      </c>
      <c r="G18" s="33" t="s">
        <v>64</v>
      </c>
      <c r="H18" s="14"/>
    </row>
    <row r="19" spans="1:8" x14ac:dyDescent="0.25">
      <c r="A19" s="14" t="s">
        <v>45</v>
      </c>
      <c r="B19" s="43"/>
      <c r="C19" s="31">
        <v>0.05</v>
      </c>
      <c r="D19" s="17"/>
      <c r="E19" s="17">
        <f t="shared" si="0"/>
        <v>1582.5500000000002</v>
      </c>
      <c r="F19" s="28"/>
      <c r="G19" s="33" t="s">
        <v>64</v>
      </c>
      <c r="H19" s="14"/>
    </row>
    <row r="20" spans="1:8" x14ac:dyDescent="0.25">
      <c r="A20" s="37" t="s">
        <v>67</v>
      </c>
      <c r="B20" s="43"/>
      <c r="C20" s="38">
        <v>0</v>
      </c>
      <c r="D20" s="39"/>
      <c r="E20" s="39">
        <f t="shared" si="0"/>
        <v>0</v>
      </c>
      <c r="F20" s="28"/>
      <c r="G20" s="34"/>
      <c r="H20" s="21"/>
    </row>
    <row r="21" spans="1:8" x14ac:dyDescent="0.25">
      <c r="A21" s="14" t="s">
        <v>46</v>
      </c>
      <c r="B21" s="43"/>
      <c r="C21" s="31">
        <v>0.09</v>
      </c>
      <c r="D21" s="17"/>
      <c r="E21" s="17">
        <f t="shared" si="0"/>
        <v>2848.5899999999997</v>
      </c>
      <c r="F21" s="27">
        <v>2</v>
      </c>
      <c r="G21" s="33" t="s">
        <v>62</v>
      </c>
      <c r="H21" s="14"/>
    </row>
    <row r="22" spans="1:8" x14ac:dyDescent="0.25">
      <c r="A22" s="14" t="s">
        <v>47</v>
      </c>
      <c r="B22" s="43"/>
      <c r="C22" s="31">
        <v>0.05</v>
      </c>
      <c r="D22" s="17"/>
      <c r="E22" s="17">
        <f t="shared" si="0"/>
        <v>1582.5500000000002</v>
      </c>
      <c r="F22" s="28"/>
      <c r="G22" s="33" t="s">
        <v>62</v>
      </c>
      <c r="H22" s="14"/>
    </row>
    <row r="23" spans="1:8" x14ac:dyDescent="0.25">
      <c r="A23" s="36" t="s">
        <v>48</v>
      </c>
      <c r="B23" s="43"/>
      <c r="C23" s="38">
        <v>0</v>
      </c>
      <c r="D23" s="39"/>
      <c r="E23" s="39">
        <f t="shared" si="0"/>
        <v>0</v>
      </c>
      <c r="F23" s="28"/>
      <c r="G23" s="34"/>
      <c r="H23" s="21"/>
    </row>
    <row r="24" spans="1:8" x14ac:dyDescent="0.25">
      <c r="A24" s="14" t="s">
        <v>49</v>
      </c>
      <c r="B24" s="43"/>
      <c r="C24" s="46">
        <v>0.1</v>
      </c>
      <c r="D24" s="17"/>
      <c r="E24" s="17">
        <f t="shared" si="0"/>
        <v>3165.1000000000004</v>
      </c>
      <c r="F24" s="27">
        <v>6</v>
      </c>
      <c r="G24" s="33" t="s">
        <v>62</v>
      </c>
      <c r="H24" s="14"/>
    </row>
    <row r="25" spans="1:8" x14ac:dyDescent="0.25">
      <c r="A25" s="14" t="s">
        <v>50</v>
      </c>
      <c r="B25" s="43"/>
      <c r="C25" s="31">
        <v>0.05</v>
      </c>
      <c r="D25" s="17"/>
      <c r="E25" s="17">
        <f t="shared" si="0"/>
        <v>1582.5500000000002</v>
      </c>
      <c r="F25" s="28"/>
      <c r="G25" s="33" t="s">
        <v>62</v>
      </c>
      <c r="H25" s="14"/>
    </row>
    <row r="26" spans="1:8" x14ac:dyDescent="0.25">
      <c r="A26" s="14" t="s">
        <v>26</v>
      </c>
      <c r="B26" s="43"/>
      <c r="C26" s="46">
        <v>0.11</v>
      </c>
      <c r="D26" s="17"/>
      <c r="E26" s="47">
        <f t="shared" si="0"/>
        <v>3481.61</v>
      </c>
      <c r="F26" s="27">
        <v>5</v>
      </c>
      <c r="G26" s="33" t="s">
        <v>62</v>
      </c>
      <c r="H26" s="14"/>
    </row>
    <row r="27" spans="1:8" x14ac:dyDescent="0.25">
      <c r="A27" s="14" t="s">
        <v>7</v>
      </c>
      <c r="B27" s="43"/>
      <c r="C27" s="31">
        <v>0.01</v>
      </c>
      <c r="D27" s="17"/>
      <c r="E27" s="17">
        <f t="shared" si="0"/>
        <v>316.51</v>
      </c>
      <c r="F27" s="28"/>
      <c r="G27" s="33" t="s">
        <v>62</v>
      </c>
      <c r="H27" s="14"/>
    </row>
    <row r="28" spans="1:8" x14ac:dyDescent="0.25">
      <c r="A28" s="14" t="s">
        <v>8</v>
      </c>
      <c r="B28" s="35"/>
      <c r="C28" s="31">
        <v>0.01</v>
      </c>
      <c r="D28" s="17"/>
      <c r="E28" s="17">
        <f t="shared" si="0"/>
        <v>316.51</v>
      </c>
      <c r="F28" s="28"/>
      <c r="G28" s="33" t="s">
        <v>62</v>
      </c>
      <c r="H28" s="14"/>
    </row>
    <row r="29" spans="1:8" x14ac:dyDescent="0.25">
      <c r="A29" s="14" t="s">
        <v>31</v>
      </c>
      <c r="B29" s="43"/>
      <c r="C29" s="31">
        <v>0.01</v>
      </c>
      <c r="D29" s="17"/>
      <c r="E29" s="17">
        <f t="shared" si="0"/>
        <v>316.51</v>
      </c>
      <c r="F29" s="28"/>
      <c r="G29" s="33" t="s">
        <v>62</v>
      </c>
      <c r="H29" s="14"/>
    </row>
    <row r="30" spans="1:8" x14ac:dyDescent="0.25">
      <c r="A30" s="14" t="s">
        <v>9</v>
      </c>
      <c r="B30" s="43"/>
      <c r="C30" s="46">
        <v>0.09</v>
      </c>
      <c r="D30" s="17"/>
      <c r="E30" s="17">
        <f t="shared" si="0"/>
        <v>2848.5899999999997</v>
      </c>
      <c r="F30" s="27">
        <v>5</v>
      </c>
      <c r="G30" s="33" t="s">
        <v>62</v>
      </c>
      <c r="H30" s="14"/>
    </row>
    <row r="31" spans="1:8" x14ac:dyDescent="0.25">
      <c r="A31" s="14" t="s">
        <v>29</v>
      </c>
      <c r="B31" s="43"/>
      <c r="C31" s="31">
        <v>0.02</v>
      </c>
      <c r="D31" s="17"/>
      <c r="E31" s="17">
        <f t="shared" si="0"/>
        <v>633.02</v>
      </c>
      <c r="F31" s="28"/>
      <c r="G31" s="33" t="s">
        <v>62</v>
      </c>
      <c r="H31" s="14"/>
    </row>
    <row r="32" spans="1:8" x14ac:dyDescent="0.25">
      <c r="A32" s="14" t="s">
        <v>10</v>
      </c>
      <c r="B32" s="43"/>
      <c r="C32" s="31">
        <v>0.02</v>
      </c>
      <c r="D32" s="17"/>
      <c r="E32" s="17">
        <f t="shared" si="0"/>
        <v>633.02</v>
      </c>
      <c r="F32" s="28"/>
      <c r="G32" s="35" t="s">
        <v>63</v>
      </c>
      <c r="H32" s="22"/>
    </row>
    <row r="33" spans="1:8" x14ac:dyDescent="0.25">
      <c r="A33" s="42" t="s">
        <v>56</v>
      </c>
      <c r="B33" s="43"/>
      <c r="C33" s="38">
        <v>0</v>
      </c>
      <c r="D33" s="39"/>
      <c r="E33" s="39">
        <f t="shared" si="0"/>
        <v>0</v>
      </c>
      <c r="F33" s="28"/>
      <c r="G33" s="34"/>
      <c r="H33" s="21"/>
    </row>
    <row r="34" spans="1:8" x14ac:dyDescent="0.25">
      <c r="A34" s="14" t="s">
        <v>51</v>
      </c>
      <c r="B34" s="43"/>
      <c r="C34" s="31">
        <v>0.02</v>
      </c>
      <c r="D34" s="17"/>
      <c r="E34" s="17">
        <f t="shared" si="0"/>
        <v>633.02</v>
      </c>
      <c r="F34" s="28"/>
      <c r="G34" s="33" t="s">
        <v>63</v>
      </c>
      <c r="H34" s="14"/>
    </row>
    <row r="35" spans="1:8" x14ac:dyDescent="0.25">
      <c r="A35" s="14" t="s">
        <v>52</v>
      </c>
      <c r="B35" s="43"/>
      <c r="C35" s="31">
        <v>0.02</v>
      </c>
      <c r="D35" s="17"/>
      <c r="E35" s="17">
        <f t="shared" si="0"/>
        <v>633.02</v>
      </c>
      <c r="F35" s="28"/>
      <c r="G35" s="33" t="s">
        <v>64</v>
      </c>
      <c r="H35" s="14"/>
    </row>
    <row r="36" spans="1:8" x14ac:dyDescent="0.25">
      <c r="A36" s="14" t="s">
        <v>53</v>
      </c>
      <c r="B36" s="43"/>
      <c r="C36" s="31">
        <v>0.02</v>
      </c>
      <c r="D36" s="17"/>
      <c r="E36" s="17">
        <f t="shared" si="0"/>
        <v>633.02</v>
      </c>
      <c r="F36" s="28"/>
      <c r="G36" s="35" t="s">
        <v>64</v>
      </c>
      <c r="H36" s="22"/>
    </row>
    <row r="37" spans="1:8" x14ac:dyDescent="0.25">
      <c r="A37" s="37" t="s">
        <v>68</v>
      </c>
      <c r="B37" s="43"/>
      <c r="C37" s="38">
        <v>0</v>
      </c>
      <c r="D37" s="39"/>
      <c r="E37" s="39">
        <f t="shared" si="0"/>
        <v>0</v>
      </c>
      <c r="F37" s="28"/>
      <c r="G37" s="34"/>
      <c r="H37" s="21"/>
    </row>
    <row r="38" spans="1:8" x14ac:dyDescent="0.25">
      <c r="A38" s="14" t="s">
        <v>54</v>
      </c>
      <c r="B38" s="43"/>
      <c r="C38" s="31">
        <v>0.02</v>
      </c>
      <c r="D38" s="16"/>
      <c r="E38" s="17">
        <f t="shared" si="0"/>
        <v>633.02</v>
      </c>
      <c r="F38" s="28"/>
      <c r="G38" s="33" t="s">
        <v>62</v>
      </c>
      <c r="H38" s="14"/>
    </row>
    <row r="39" spans="1:8" x14ac:dyDescent="0.25">
      <c r="A39" s="4" t="s">
        <v>55</v>
      </c>
      <c r="B39" s="43"/>
      <c r="C39" s="31">
        <v>0.02</v>
      </c>
      <c r="D39" s="17"/>
      <c r="E39" s="17">
        <f t="shared" si="0"/>
        <v>633.02</v>
      </c>
      <c r="F39" s="28"/>
      <c r="G39" s="33" t="s">
        <v>64</v>
      </c>
      <c r="H39" s="14"/>
    </row>
    <row r="40" spans="1:8" x14ac:dyDescent="0.25">
      <c r="A40" s="14" t="s">
        <v>11</v>
      </c>
      <c r="B40" s="43"/>
      <c r="C40" s="31">
        <v>0</v>
      </c>
      <c r="D40" s="17"/>
      <c r="E40" s="17">
        <v>200</v>
      </c>
      <c r="F40" s="28"/>
      <c r="G40" s="33" t="s">
        <v>62</v>
      </c>
      <c r="H40" s="14"/>
    </row>
    <row r="41" spans="1:8" x14ac:dyDescent="0.25">
      <c r="A41" s="14" t="s">
        <v>12</v>
      </c>
      <c r="B41" s="43"/>
      <c r="C41" s="31">
        <v>0</v>
      </c>
      <c r="D41" s="17"/>
      <c r="E41" s="17">
        <v>200</v>
      </c>
      <c r="F41" s="28"/>
      <c r="G41" s="33" t="s">
        <v>62</v>
      </c>
      <c r="H41" s="14"/>
    </row>
    <row r="42" spans="1:8" x14ac:dyDescent="0.25">
      <c r="A42" s="14" t="s">
        <v>28</v>
      </c>
      <c r="B42" s="43"/>
      <c r="C42" s="31">
        <v>0</v>
      </c>
      <c r="D42" s="17"/>
      <c r="E42" s="17">
        <v>200</v>
      </c>
      <c r="F42" s="28"/>
      <c r="G42" s="35" t="s">
        <v>66</v>
      </c>
      <c r="H42" s="22"/>
    </row>
    <row r="43" spans="1:8" x14ac:dyDescent="0.25">
      <c r="A43" s="36" t="s">
        <v>13</v>
      </c>
      <c r="B43" s="43"/>
      <c r="C43" s="38">
        <v>0</v>
      </c>
      <c r="D43" s="39"/>
      <c r="E43" s="39">
        <v>0</v>
      </c>
      <c r="F43" s="28"/>
      <c r="G43" s="34"/>
      <c r="H43" s="21"/>
    </row>
    <row r="44" spans="1:8" x14ac:dyDescent="0.25">
      <c r="A44" s="14" t="s">
        <v>14</v>
      </c>
      <c r="B44" s="43"/>
      <c r="C44" s="31">
        <v>0</v>
      </c>
      <c r="D44" s="17"/>
      <c r="E44" s="17">
        <v>300</v>
      </c>
      <c r="F44" s="28"/>
      <c r="G44" s="33" t="s">
        <v>65</v>
      </c>
      <c r="H44" s="14"/>
    </row>
    <row r="45" spans="1:8" x14ac:dyDescent="0.25">
      <c r="A45" s="14" t="s">
        <v>15</v>
      </c>
      <c r="B45" s="43"/>
      <c r="C45" s="31">
        <v>0</v>
      </c>
      <c r="D45" s="17"/>
      <c r="E45" s="17">
        <v>200</v>
      </c>
      <c r="F45" s="28"/>
      <c r="G45" s="33" t="s">
        <v>62</v>
      </c>
      <c r="H45" s="14"/>
    </row>
    <row r="46" spans="1:8" x14ac:dyDescent="0.25">
      <c r="A46" s="14" t="s">
        <v>57</v>
      </c>
      <c r="B46" s="43"/>
      <c r="C46" s="31">
        <v>0</v>
      </c>
      <c r="D46" s="17"/>
      <c r="E46" s="17">
        <v>0</v>
      </c>
      <c r="F46" s="28"/>
      <c r="G46" s="33" t="s">
        <v>66</v>
      </c>
      <c r="H46" s="14"/>
    </row>
    <row r="47" spans="1:8" x14ac:dyDescent="0.25">
      <c r="A47" s="36" t="s">
        <v>16</v>
      </c>
      <c r="B47" s="43"/>
      <c r="C47" s="38">
        <v>0</v>
      </c>
      <c r="D47" s="39"/>
      <c r="E47" s="39">
        <f t="shared" ref="E47:E56" si="1">C47*$D$5</f>
        <v>0</v>
      </c>
      <c r="F47" s="28"/>
      <c r="G47" s="34"/>
      <c r="H47" s="21"/>
    </row>
    <row r="48" spans="1:8" x14ac:dyDescent="0.25">
      <c r="A48" s="36" t="s">
        <v>17</v>
      </c>
      <c r="B48" s="44"/>
      <c r="C48" s="38">
        <v>0</v>
      </c>
      <c r="D48" s="39"/>
      <c r="E48" s="39">
        <f t="shared" si="1"/>
        <v>0</v>
      </c>
      <c r="F48" s="28"/>
      <c r="G48" s="34"/>
      <c r="H48" s="21"/>
    </row>
    <row r="49" spans="1:8" x14ac:dyDescent="0.25">
      <c r="A49" s="36" t="s">
        <v>18</v>
      </c>
      <c r="B49" s="44"/>
      <c r="C49" s="38">
        <v>0</v>
      </c>
      <c r="D49" s="39"/>
      <c r="E49" s="39">
        <f t="shared" si="1"/>
        <v>0</v>
      </c>
      <c r="F49" s="28"/>
      <c r="G49" s="34"/>
      <c r="H49" s="21"/>
    </row>
    <row r="50" spans="1:8" x14ac:dyDescent="0.25">
      <c r="A50" s="36" t="s">
        <v>19</v>
      </c>
      <c r="B50" s="43"/>
      <c r="C50" s="38">
        <v>0</v>
      </c>
      <c r="D50" s="39"/>
      <c r="E50" s="39">
        <f t="shared" si="1"/>
        <v>0</v>
      </c>
      <c r="F50" s="28"/>
      <c r="G50" s="34"/>
      <c r="H50" s="21"/>
    </row>
    <row r="51" spans="1:8" x14ac:dyDescent="0.25">
      <c r="A51" s="36" t="s">
        <v>27</v>
      </c>
      <c r="B51" s="43"/>
      <c r="C51" s="38">
        <v>0</v>
      </c>
      <c r="D51" s="39"/>
      <c r="E51" s="39">
        <f t="shared" si="1"/>
        <v>0</v>
      </c>
      <c r="F51" s="28"/>
      <c r="G51" s="34"/>
      <c r="H51" s="21"/>
    </row>
    <row r="52" spans="1:8" x14ac:dyDescent="0.25">
      <c r="A52" s="36" t="s">
        <v>20</v>
      </c>
      <c r="B52" s="43"/>
      <c r="C52" s="38">
        <v>0</v>
      </c>
      <c r="D52" s="39"/>
      <c r="E52" s="39">
        <f t="shared" si="1"/>
        <v>0</v>
      </c>
      <c r="F52" s="28"/>
      <c r="G52" s="34"/>
      <c r="H52" s="21"/>
    </row>
    <row r="53" spans="1:8" x14ac:dyDescent="0.25">
      <c r="A53" s="36" t="s">
        <v>21</v>
      </c>
      <c r="B53" s="43"/>
      <c r="C53" s="38">
        <v>0</v>
      </c>
      <c r="D53" s="39"/>
      <c r="E53" s="39">
        <f t="shared" si="1"/>
        <v>0</v>
      </c>
      <c r="F53" s="28"/>
      <c r="G53" s="34"/>
      <c r="H53" s="21"/>
    </row>
    <row r="54" spans="1:8" x14ac:dyDescent="0.25">
      <c r="A54" s="36" t="s">
        <v>22</v>
      </c>
      <c r="B54" s="43"/>
      <c r="C54" s="38">
        <v>0</v>
      </c>
      <c r="D54" s="39"/>
      <c r="E54" s="39">
        <f t="shared" si="1"/>
        <v>0</v>
      </c>
      <c r="F54" s="28"/>
      <c r="G54" s="34"/>
      <c r="H54" s="21"/>
    </row>
    <row r="55" spans="1:8" x14ac:dyDescent="0.25">
      <c r="A55" s="36" t="s">
        <v>23</v>
      </c>
      <c r="B55" s="43"/>
      <c r="C55" s="38">
        <v>0</v>
      </c>
      <c r="D55" s="39"/>
      <c r="E55" s="39">
        <f t="shared" si="1"/>
        <v>0</v>
      </c>
      <c r="F55" s="28"/>
      <c r="G55" s="34"/>
      <c r="H55" s="21"/>
    </row>
    <row r="56" spans="1:8" x14ac:dyDescent="0.25">
      <c r="A56" s="36" t="s">
        <v>24</v>
      </c>
      <c r="B56" s="43"/>
      <c r="C56" s="38">
        <v>0</v>
      </c>
      <c r="D56" s="39"/>
      <c r="E56" s="39">
        <f t="shared" si="1"/>
        <v>0</v>
      </c>
      <c r="F56" s="28"/>
      <c r="G56" s="34"/>
      <c r="H56" s="21"/>
    </row>
    <row r="57" spans="1:8" x14ac:dyDescent="0.25">
      <c r="A57" s="2" t="s">
        <v>25</v>
      </c>
      <c r="B57" s="6"/>
      <c r="C57" s="31"/>
      <c r="D57" s="17"/>
      <c r="E57" s="3">
        <f>SUM(E6:E56)</f>
        <v>51425.089999999982</v>
      </c>
    </row>
    <row r="58" spans="1:8" x14ac:dyDescent="0.25">
      <c r="A58" s="5" t="s">
        <v>30</v>
      </c>
      <c r="B58" s="18"/>
      <c r="D58" s="20"/>
      <c r="E58" s="20"/>
    </row>
    <row r="59" spans="1:8" x14ac:dyDescent="0.25">
      <c r="A59" s="5" t="s">
        <v>69</v>
      </c>
      <c r="B59" s="18"/>
      <c r="D59" s="20"/>
      <c r="E59" s="20"/>
    </row>
    <row r="60" spans="1:8" x14ac:dyDescent="0.25">
      <c r="A60" s="5" t="s">
        <v>32</v>
      </c>
      <c r="B60" s="18"/>
      <c r="D60" s="20"/>
      <c r="E60" s="20"/>
    </row>
    <row r="61" spans="1:8" x14ac:dyDescent="0.25">
      <c r="A61" s="5" t="s">
        <v>58</v>
      </c>
      <c r="B61" s="18"/>
      <c r="D61" s="20"/>
      <c r="E61" s="20"/>
    </row>
    <row r="62" spans="1:8" x14ac:dyDescent="0.25">
      <c r="A62" s="5"/>
      <c r="B62" s="18"/>
      <c r="D62" s="20"/>
      <c r="E62" s="20"/>
    </row>
  </sheetData>
  <mergeCells count="2">
    <mergeCell ref="A1:E1"/>
    <mergeCell ref="A2:E2"/>
  </mergeCells>
  <phoneticPr fontId="0" type="noConversion"/>
  <pageMargins left="0.25" right="0.25" top="0.5" bottom="0.25" header="0.5" footer="0.5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Frenchmen re3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 High</dc:creator>
  <cp:lastModifiedBy>Linda Hawthorne</cp:lastModifiedBy>
  <cp:lastPrinted>2016-10-26T20:24:18Z</cp:lastPrinted>
  <dcterms:created xsi:type="dcterms:W3CDTF">2001-01-22T20:10:52Z</dcterms:created>
  <dcterms:modified xsi:type="dcterms:W3CDTF">2017-07-25T16:50:58Z</dcterms:modified>
</cp:coreProperties>
</file>